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A933078F-79C7-4DBC-A293-A3D9CB779BA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<sst xmlns="http://schemas.openxmlformats.org/spreadsheetml/2006/main" count="2262" uniqueCount="1134">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</sst>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377</v>
      </c>
      <c r="B10" s="158"/>
      <c r="C10" s="108" t="str">
        <f>VLOOKUP(A10,lista,2,0)</f>
        <v>G. CONSULTORÍA TI Y CIBERSEGURIDAD</v>
      </c>
      <c r="D10" s="108"/>
      <c r="E10" s="108"/>
      <c r="F10" s="108"/>
      <c r="G10" s="108" t="str">
        <f>VLOOKUP(A10,lista,3,0)</f>
        <v>Experto/a 3</v>
      </c>
      <c r="H10" s="108"/>
      <c r="I10" s="119" t="str">
        <f>VLOOKUP(A10,lista,4,0)</f>
        <v>Consultor/a experto normativa ciberseguridad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9.8" customHeight="1" thickTop="1" thickBot="1" x14ac:dyDescent="0.3">
      <c r="A17" s="167" t="str">
        <f>VLOOKUP(A10,lista,6,0)</f>
        <v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YidJR9w240YxWifaV7YtjNmrljyyfra7CJOm0O64MMi6TSy4Mv5YZL/VpR69jAt9MZgBJU2g9EaTd6N//ew/w==" saltValue="vBDdlgTgzlGpM51PC+2RN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2025-02-11T15:56:44Z</dcterms:modified>
</cp:coreProperties>
</file>